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4F0DC64-A339-4F36-A0A2-116A8AF6D3E2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Analysis" sheetId="11" r:id="rId1"/>
    <sheet name="Chinese projects in UG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1" l="1"/>
  <c r="D72" i="11"/>
  <c r="D71" i="11"/>
  <c r="D70" i="11"/>
  <c r="D69" i="11"/>
  <c r="D68" i="11"/>
  <c r="D67" i="11"/>
  <c r="D66" i="11"/>
  <c r="D65" i="11"/>
  <c r="D64" i="11"/>
  <c r="D38" i="11"/>
  <c r="D37" i="11"/>
  <c r="D36" i="11"/>
  <c r="D35" i="11"/>
  <c r="D34" i="11"/>
  <c r="D33" i="11"/>
  <c r="D32" i="11"/>
  <c r="D31" i="11"/>
  <c r="D30" i="11"/>
  <c r="D29" i="11"/>
  <c r="D56" i="11"/>
  <c r="D55" i="11"/>
  <c r="D54" i="11"/>
  <c r="D53" i="11"/>
  <c r="D52" i="11"/>
  <c r="D51" i="11"/>
  <c r="D50" i="11"/>
  <c r="D49" i="11"/>
  <c r="D48" i="11"/>
  <c r="D47" i="11"/>
</calcChain>
</file>

<file path=xl/sharedStrings.xml><?xml version="1.0" encoding="utf-8"?>
<sst xmlns="http://schemas.openxmlformats.org/spreadsheetml/2006/main" count="79" uniqueCount="40">
  <si>
    <t xml:space="preserve"> </t>
  </si>
  <si>
    <t>TOTAL</t>
  </si>
  <si>
    <t xml:space="preserve">Agric, Hunt, Forest &amp; Fish  </t>
  </si>
  <si>
    <t xml:space="preserve">Electricity, Gas &amp; Water  </t>
  </si>
  <si>
    <t xml:space="preserve">Mining &amp; Quarrying  </t>
  </si>
  <si>
    <t>FINANCIAL YEAR</t>
  </si>
  <si>
    <t>LICENSED PROJECTS</t>
  </si>
  <si>
    <t>PLANNED EMPLOYMENT</t>
  </si>
  <si>
    <t>SECTOR</t>
  </si>
  <si>
    <t xml:space="preserve">2009/10  </t>
  </si>
  <si>
    <t xml:space="preserve">2010/11  </t>
  </si>
  <si>
    <t xml:space="preserve">2011/12  </t>
  </si>
  <si>
    <t xml:space="preserve">2012/13  </t>
  </si>
  <si>
    <t xml:space="preserve">2013/14  </t>
  </si>
  <si>
    <t xml:space="preserve">2014/15  </t>
  </si>
  <si>
    <t xml:space="preserve">2015/16  </t>
  </si>
  <si>
    <t xml:space="preserve">2016/17  </t>
  </si>
  <si>
    <t xml:space="preserve">2017/18  </t>
  </si>
  <si>
    <t xml:space="preserve">2018/19  </t>
  </si>
  <si>
    <t xml:space="preserve">Community &amp; Social Services  </t>
  </si>
  <si>
    <t xml:space="preserve">Construction  </t>
  </si>
  <si>
    <t xml:space="preserve">Manufacturing  </t>
  </si>
  <si>
    <t xml:space="preserve">Transport, Storage &amp; Comm  </t>
  </si>
  <si>
    <t xml:space="preserve">Finance, Insurance, Real Estate &amp; Business Services  </t>
  </si>
  <si>
    <t>PLANNED INVESTMENTS IN US DOLLARS</t>
  </si>
  <si>
    <t>%GE</t>
  </si>
  <si>
    <t>CHINESE PROJECTS - LAST 10 Fys  (2009/10 - 2018/19)</t>
  </si>
  <si>
    <t xml:space="preserve"> LICENSED PROJECTS PER FY</t>
  </si>
  <si>
    <t>DISTRIBUTION OF LICENSED PROJECTS BY SECTOR</t>
  </si>
  <si>
    <t xml:space="preserve"> LICENSED PROJECTS</t>
  </si>
  <si>
    <t>PLANNED INVESTMENTS</t>
  </si>
  <si>
    <t>DISTRIBUTION OF PLANNED INVESTMENTS BY SECTOR</t>
  </si>
  <si>
    <t xml:space="preserve">%GE </t>
  </si>
  <si>
    <t>DISTRIBUTION OF PLANNED EMPLOYMENT PER SECTOR</t>
  </si>
  <si>
    <t>Wholesale &amp; Retail, Catering &amp; Accomo Services</t>
  </si>
  <si>
    <t>Percent</t>
  </si>
  <si>
    <t>Planned Employment</t>
  </si>
  <si>
    <t>Licensed Projects</t>
  </si>
  <si>
    <t>Sector</t>
  </si>
  <si>
    <t>Planned Investments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</si>
</sst>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6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3" fontId="1" fillId="2" borderId="1" xfId="1" applyNumberFormat="1" applyFont="1" applyFill="1" applyBorder="1" applyAlignment="1">
      <alignment horizontal="left" vertical="top"/>
    </xf>
    <xf numFmtId="164" fontId="1" fillId="2" borderId="1" xfId="1" applyNumberFormat="1" applyFont="1" applyFill="1" applyBorder="1" applyAlignment="1">
      <alignment horizontal="left" vertical="top"/>
    </xf>
    <xf numFmtId="43" fontId="1" fillId="2" borderId="1" xfId="1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43" fontId="1" fillId="0" borderId="1" xfId="1" applyNumberFormat="1" applyFont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166" fontId="1" fillId="0" borderId="1" xfId="1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1" xfId="0" applyNumberFormat="1" applyFont="1" applyBorder="1" applyAlignment="1">
      <alignment horizontal="left" wrapText="1"/>
    </xf>
    <xf numFmtId="0" fontId="1" fillId="0" borderId="1" xfId="0" quotePrefix="1" applyNumberFormat="1" applyFont="1" applyBorder="1" applyAlignment="1">
      <alignment wrapText="1"/>
    </xf>
    <xf numFmtId="0" fontId="1" fillId="0" borderId="1" xfId="0" quotePrefix="1" applyFont="1" applyBorder="1" applyAlignment="1"/>
    <xf numFmtId="0" fontId="1" fillId="0" borderId="1" xfId="0" quotePrefix="1" applyFont="1" applyBorder="1" applyAlignment="1">
      <alignment wrapText="1"/>
    </xf>
    <xf numFmtId="0" fontId="1" fillId="0" borderId="1" xfId="0" quotePrefix="1" applyFont="1" applyBorder="1" applyAlignment="1">
      <alignment horizontal="left" wrapText="1"/>
    </xf>
    <xf numFmtId="0" fontId="1" fillId="0" borderId="1" xfId="0" quotePrefix="1" applyFont="1" applyFill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5" fontId="5" fillId="0" borderId="0" xfId="0" applyNumberFormat="1" applyFont="1" applyAlignment="1"/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left"/>
    </xf>
    <xf numFmtId="165" fontId="2" fillId="0" borderId="1" xfId="0" applyNumberFormat="1" applyFont="1" applyBorder="1" applyAlignment="1"/>
    <xf numFmtId="0" fontId="2" fillId="0" borderId="1" xfId="0" applyFont="1" applyFill="1" applyBorder="1" applyAlignment="1">
      <alignment vertical="top" wrapText="1"/>
    </xf>
    <xf numFmtId="43" fontId="2" fillId="2" borderId="1" xfId="1" applyNumberFormat="1" applyFont="1" applyFill="1" applyBorder="1" applyAlignment="1">
      <alignment horizontal="left" vertical="top"/>
    </xf>
    <xf numFmtId="166" fontId="2" fillId="0" borderId="1" xfId="1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43" fontId="5" fillId="0" borderId="1" xfId="1" applyNumberFormat="1" applyFont="1" applyBorder="1" applyAlignment="1">
      <alignment vertical="top"/>
    </xf>
    <xf numFmtId="166" fontId="5" fillId="0" borderId="1" xfId="1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4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/>
    <xf numFmtId="165" fontId="0" fillId="0" borderId="0" xfId="0" applyNumberFormat="1"/>
    <xf numFmtId="164" fontId="0" fillId="0" borderId="0" xfId="1" applyNumberFormat="1" applyFo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73"/>
  <sheetViews>
    <sheetView workbookViewId="0">
      <selection activeCell="B63" sqref="B63:D73"/>
    </sheetView>
  </sheetViews>
  <sheetFormatPr defaultRowHeight="15" x14ac:dyDescent="0.25"/>
  <cols>
    <col min="1" max="1" width="6.7109375" style="20" customWidth="1"/>
    <col min="2" max="2" width="28.140625" style="20" customWidth="1"/>
    <col min="3" max="3" width="19.42578125" style="20" customWidth="1"/>
    <col min="4" max="4" width="13.28515625" style="20" customWidth="1"/>
    <col min="5" max="5" width="16.5703125" style="20" customWidth="1"/>
    <col min="6" max="6" width="10.28515625" style="20" customWidth="1"/>
    <col min="7" max="7" width="10.140625" style="20" customWidth="1"/>
    <col min="8" max="16384" width="9.140625" style="20"/>
  </cols>
  <sheetData>
    <row r="3" spans="1:3" x14ac:dyDescent="0.25">
      <c r="B3" s="21" t="s">
        <v>26</v>
      </c>
    </row>
    <row r="4" spans="1:3" x14ac:dyDescent="0.25">
      <c r="B4" s="21"/>
    </row>
    <row r="5" spans="1:3" x14ac:dyDescent="0.25">
      <c r="B5" s="21"/>
    </row>
    <row r="6" spans="1:3" s="21" customFormat="1" x14ac:dyDescent="0.25">
      <c r="A6" s="32">
        <v>1</v>
      </c>
      <c r="B6" s="23" t="s">
        <v>29</v>
      </c>
    </row>
    <row r="7" spans="1:3" x14ac:dyDescent="0.25">
      <c r="B7" s="21"/>
    </row>
    <row r="8" spans="1:3" s="21" customFormat="1" x14ac:dyDescent="0.25">
      <c r="A8" s="21">
        <v>1.1000000000000001</v>
      </c>
      <c r="B8" s="21" t="s">
        <v>27</v>
      </c>
    </row>
    <row r="10" spans="1:3" s="21" customFormat="1" x14ac:dyDescent="0.25">
      <c r="B10" s="49" t="s">
        <v>5</v>
      </c>
      <c r="C10" s="35" t="s">
        <v>6</v>
      </c>
    </row>
    <row r="11" spans="1:3" x14ac:dyDescent="0.25">
      <c r="B11" s="24" t="s">
        <v>9</v>
      </c>
      <c r="C11" s="25">
        <v>41</v>
      </c>
    </row>
    <row r="12" spans="1:3" x14ac:dyDescent="0.25">
      <c r="B12" s="24" t="s">
        <v>10</v>
      </c>
      <c r="C12" s="26">
        <v>36</v>
      </c>
    </row>
    <row r="13" spans="1:3" x14ac:dyDescent="0.25">
      <c r="B13" s="24" t="s">
        <v>11</v>
      </c>
      <c r="C13" s="27">
        <v>21</v>
      </c>
    </row>
    <row r="14" spans="1:3" x14ac:dyDescent="0.25">
      <c r="B14" s="24" t="s">
        <v>12</v>
      </c>
      <c r="C14" s="27">
        <v>68</v>
      </c>
    </row>
    <row r="15" spans="1:3" x14ac:dyDescent="0.25">
      <c r="B15" s="24" t="s">
        <v>13</v>
      </c>
      <c r="C15" s="27">
        <v>53</v>
      </c>
    </row>
    <row r="16" spans="1:3" x14ac:dyDescent="0.25">
      <c r="B16" s="24" t="s">
        <v>14</v>
      </c>
      <c r="C16" s="27">
        <v>55</v>
      </c>
    </row>
    <row r="17" spans="1:4" x14ac:dyDescent="0.25">
      <c r="B17" s="28" t="s">
        <v>15</v>
      </c>
      <c r="C17" s="27">
        <v>66</v>
      </c>
    </row>
    <row r="18" spans="1:4" x14ac:dyDescent="0.25">
      <c r="B18" s="28" t="s">
        <v>16</v>
      </c>
      <c r="C18" s="27">
        <v>78</v>
      </c>
    </row>
    <row r="19" spans="1:4" x14ac:dyDescent="0.25">
      <c r="B19" s="29" t="s">
        <v>17</v>
      </c>
      <c r="C19" s="29">
        <v>54</v>
      </c>
    </row>
    <row r="20" spans="1:4" x14ac:dyDescent="0.25">
      <c r="B20" s="26" t="s">
        <v>18</v>
      </c>
      <c r="C20" s="26">
        <v>63</v>
      </c>
    </row>
    <row r="21" spans="1:4" x14ac:dyDescent="0.25">
      <c r="B21" s="36" t="s">
        <v>1</v>
      </c>
      <c r="C21" s="50">
        <v>535</v>
      </c>
    </row>
    <row r="22" spans="1:4" x14ac:dyDescent="0.25">
      <c r="B22" s="30"/>
      <c r="C22" s="31"/>
    </row>
    <row r="23" spans="1:4" x14ac:dyDescent="0.25">
      <c r="B23" s="30"/>
      <c r="C23" s="31"/>
    </row>
    <row r="24" spans="1:4" x14ac:dyDescent="0.25">
      <c r="A24" s="32" t="s">
        <v>0</v>
      </c>
      <c r="B24" s="33" t="s">
        <v>0</v>
      </c>
      <c r="C24" s="31"/>
    </row>
    <row r="26" spans="1:4" s="21" customFormat="1" x14ac:dyDescent="0.25">
      <c r="A26" s="21">
        <v>1.2</v>
      </c>
      <c r="B26" s="34" t="s">
        <v>28</v>
      </c>
    </row>
    <row r="28" spans="1:4" x14ac:dyDescent="0.25">
      <c r="B28" s="2" t="s">
        <v>8</v>
      </c>
      <c r="C28" s="2" t="s">
        <v>6</v>
      </c>
      <c r="D28" s="19" t="s">
        <v>25</v>
      </c>
    </row>
    <row r="29" spans="1:4" x14ac:dyDescent="0.25">
      <c r="B29" s="3" t="s">
        <v>2</v>
      </c>
      <c r="C29" s="3">
        <v>25</v>
      </c>
      <c r="D29" s="18">
        <f>C29/$C$38*100</f>
        <v>4.6728971962616823</v>
      </c>
    </row>
    <row r="30" spans="1:4" x14ac:dyDescent="0.25">
      <c r="B30" s="4" t="s">
        <v>19</v>
      </c>
      <c r="C30" s="15">
        <v>3</v>
      </c>
      <c r="D30" s="18">
        <f t="shared" ref="D30:D38" si="0">C30/$C$38*100</f>
        <v>0.56074766355140182</v>
      </c>
    </row>
    <row r="31" spans="1:4" x14ac:dyDescent="0.25">
      <c r="B31" s="7" t="s">
        <v>20</v>
      </c>
      <c r="C31" s="16">
        <v>49</v>
      </c>
      <c r="D31" s="18">
        <f t="shared" si="0"/>
        <v>9.1588785046728969</v>
      </c>
    </row>
    <row r="32" spans="1:4" x14ac:dyDescent="0.25">
      <c r="B32" s="4" t="s">
        <v>3</v>
      </c>
      <c r="C32" s="15">
        <v>16</v>
      </c>
      <c r="D32" s="18">
        <f t="shared" si="0"/>
        <v>2.990654205607477</v>
      </c>
    </row>
    <row r="33" spans="1:4" ht="30" x14ac:dyDescent="0.25">
      <c r="B33" s="4" t="s">
        <v>23</v>
      </c>
      <c r="C33" s="15">
        <v>50</v>
      </c>
      <c r="D33" s="18">
        <f t="shared" si="0"/>
        <v>9.3457943925233646</v>
      </c>
    </row>
    <row r="34" spans="1:4" x14ac:dyDescent="0.25">
      <c r="B34" s="14" t="s">
        <v>21</v>
      </c>
      <c r="C34" s="48">
        <v>330</v>
      </c>
      <c r="D34" s="45">
        <f t="shared" si="0"/>
        <v>61.682242990654203</v>
      </c>
    </row>
    <row r="35" spans="1:4" x14ac:dyDescent="0.25">
      <c r="B35" s="3" t="s">
        <v>4</v>
      </c>
      <c r="C35" s="3">
        <v>33</v>
      </c>
      <c r="D35" s="18">
        <f t="shared" si="0"/>
        <v>6.1682242990654199</v>
      </c>
    </row>
    <row r="36" spans="1:4" x14ac:dyDescent="0.25">
      <c r="B36" s="7" t="s">
        <v>22</v>
      </c>
      <c r="C36" s="16">
        <v>16</v>
      </c>
      <c r="D36" s="18">
        <f t="shared" si="0"/>
        <v>2.990654205607477</v>
      </c>
    </row>
    <row r="37" spans="1:4" ht="30" x14ac:dyDescent="0.25">
      <c r="B37" s="3" t="s">
        <v>34</v>
      </c>
      <c r="C37" s="3">
        <v>13</v>
      </c>
      <c r="D37" s="18">
        <f t="shared" si="0"/>
        <v>2.4299065420560746</v>
      </c>
    </row>
    <row r="38" spans="1:4" x14ac:dyDescent="0.25">
      <c r="B38" s="39" t="s">
        <v>1</v>
      </c>
      <c r="C38" s="39">
        <v>535</v>
      </c>
      <c r="D38" s="42">
        <f t="shared" si="0"/>
        <v>100</v>
      </c>
    </row>
    <row r="41" spans="1:4" s="22" customFormat="1" x14ac:dyDescent="0.25">
      <c r="A41" s="22">
        <v>2</v>
      </c>
      <c r="B41" s="23" t="s">
        <v>30</v>
      </c>
    </row>
    <row r="43" spans="1:4" x14ac:dyDescent="0.25">
      <c r="A43" s="20">
        <v>2.1</v>
      </c>
      <c r="B43" s="21" t="s">
        <v>31</v>
      </c>
    </row>
    <row r="46" spans="1:4" ht="45" x14ac:dyDescent="0.25">
      <c r="B46" s="2" t="s">
        <v>8</v>
      </c>
      <c r="C46" s="2" t="s">
        <v>24</v>
      </c>
      <c r="D46" s="2" t="s">
        <v>32</v>
      </c>
    </row>
    <row r="47" spans="1:4" x14ac:dyDescent="0.25">
      <c r="B47" s="3" t="s">
        <v>2</v>
      </c>
      <c r="C47" s="12">
        <v>223867308</v>
      </c>
      <c r="D47" s="17">
        <f>C47/$C$56*100</f>
        <v>8.5802977975194725</v>
      </c>
    </row>
    <row r="48" spans="1:4" x14ac:dyDescent="0.25">
      <c r="B48" s="4" t="s">
        <v>19</v>
      </c>
      <c r="C48" s="5">
        <v>7023000</v>
      </c>
      <c r="D48" s="17">
        <f t="shared" ref="D48:D56" si="1">C48/$C$56*100</f>
        <v>0.26917477129791212</v>
      </c>
    </row>
    <row r="49" spans="1:5" x14ac:dyDescent="0.25">
      <c r="B49" s="6" t="s">
        <v>20</v>
      </c>
      <c r="C49" s="43">
        <v>850754765</v>
      </c>
      <c r="D49" s="44">
        <f t="shared" si="1"/>
        <v>32.60739275231154</v>
      </c>
    </row>
    <row r="50" spans="1:5" x14ac:dyDescent="0.25">
      <c r="B50" s="4" t="s">
        <v>3</v>
      </c>
      <c r="C50" s="8">
        <v>22513013</v>
      </c>
      <c r="D50" s="17">
        <f t="shared" si="1"/>
        <v>0.86286987405694471</v>
      </c>
    </row>
    <row r="51" spans="1:5" ht="30" x14ac:dyDescent="0.25">
      <c r="B51" s="4" t="s">
        <v>23</v>
      </c>
      <c r="C51" s="10">
        <v>410055820</v>
      </c>
      <c r="D51" s="17">
        <f t="shared" si="1"/>
        <v>15.716457577655959</v>
      </c>
    </row>
    <row r="52" spans="1:5" x14ac:dyDescent="0.25">
      <c r="B52" s="7" t="s">
        <v>21</v>
      </c>
      <c r="C52" s="12">
        <v>811706677.89999998</v>
      </c>
      <c r="D52" s="17">
        <f t="shared" si="1"/>
        <v>31.110773086248113</v>
      </c>
    </row>
    <row r="53" spans="1:5" x14ac:dyDescent="0.25">
      <c r="B53" s="3" t="s">
        <v>4</v>
      </c>
      <c r="C53" s="12">
        <v>184945833</v>
      </c>
      <c r="D53" s="17">
        <f t="shared" si="1"/>
        <v>7.0885308700379959</v>
      </c>
    </row>
    <row r="54" spans="1:5" x14ac:dyDescent="0.25">
      <c r="B54" s="7" t="s">
        <v>22</v>
      </c>
      <c r="C54" s="12">
        <v>62041110</v>
      </c>
      <c r="D54" s="17">
        <f t="shared" si="1"/>
        <v>2.3778871700581812</v>
      </c>
    </row>
    <row r="55" spans="1:5" ht="30" x14ac:dyDescent="0.25">
      <c r="B55" s="3" t="s">
        <v>34</v>
      </c>
      <c r="C55" s="8">
        <v>36178000</v>
      </c>
      <c r="D55" s="17">
        <f t="shared" si="1"/>
        <v>1.3866161008138778</v>
      </c>
    </row>
    <row r="56" spans="1:5" x14ac:dyDescent="0.25">
      <c r="B56" s="39" t="s">
        <v>1</v>
      </c>
      <c r="C56" s="40">
        <v>2609085526.9000001</v>
      </c>
      <c r="D56" s="41">
        <f t="shared" si="1"/>
        <v>100</v>
      </c>
    </row>
    <row r="57" spans="1:5" x14ac:dyDescent="0.25">
      <c r="B57" s="31"/>
      <c r="C57" s="31"/>
      <c r="D57" s="31"/>
      <c r="E57" s="31"/>
    </row>
    <row r="59" spans="1:5" s="21" customFormat="1" x14ac:dyDescent="0.25">
      <c r="A59" s="32">
        <v>3</v>
      </c>
      <c r="B59" s="23" t="s">
        <v>7</v>
      </c>
    </row>
    <row r="61" spans="1:5" s="21" customFormat="1" x14ac:dyDescent="0.25">
      <c r="A61" s="21">
        <v>3.1</v>
      </c>
      <c r="B61" s="21" t="s">
        <v>33</v>
      </c>
    </row>
    <row r="63" spans="1:5" ht="30" x14ac:dyDescent="0.25">
      <c r="B63" s="2" t="s">
        <v>8</v>
      </c>
      <c r="C63" s="2" t="s">
        <v>7</v>
      </c>
      <c r="D63" s="19" t="s">
        <v>25</v>
      </c>
    </row>
    <row r="64" spans="1:5" x14ac:dyDescent="0.25">
      <c r="B64" s="3" t="s">
        <v>2</v>
      </c>
      <c r="C64" s="13">
        <v>4063</v>
      </c>
      <c r="D64" s="18">
        <f>C64/$C$73*100</f>
        <v>4.6325751097428887</v>
      </c>
    </row>
    <row r="65" spans="2:4" x14ac:dyDescent="0.25">
      <c r="B65" s="4" t="s">
        <v>19</v>
      </c>
      <c r="C65" s="1">
        <v>257</v>
      </c>
      <c r="D65" s="18">
        <f t="shared" ref="D65:D73" si="2">C65/$C$73*100</f>
        <v>0.29302776352545468</v>
      </c>
    </row>
    <row r="66" spans="2:4" x14ac:dyDescent="0.25">
      <c r="B66" s="7" t="s">
        <v>20</v>
      </c>
      <c r="C66" s="13">
        <v>24427</v>
      </c>
      <c r="D66" s="18">
        <f t="shared" si="2"/>
        <v>27.851319765121712</v>
      </c>
    </row>
    <row r="67" spans="2:4" x14ac:dyDescent="0.25">
      <c r="B67" s="4" t="s">
        <v>3</v>
      </c>
      <c r="C67" s="9">
        <v>1271</v>
      </c>
      <c r="D67" s="18">
        <f t="shared" si="2"/>
        <v>1.4491762157231629</v>
      </c>
    </row>
    <row r="68" spans="2:4" ht="30" x14ac:dyDescent="0.25">
      <c r="B68" s="4" t="s">
        <v>23</v>
      </c>
      <c r="C68" s="11">
        <v>6239</v>
      </c>
      <c r="D68" s="18">
        <f t="shared" si="2"/>
        <v>7.1136195199817562</v>
      </c>
    </row>
    <row r="69" spans="2:4" x14ac:dyDescent="0.25">
      <c r="B69" s="6" t="s">
        <v>21</v>
      </c>
      <c r="C69" s="46">
        <v>35440</v>
      </c>
      <c r="D69" s="47">
        <f t="shared" si="2"/>
        <v>40.408186534405111</v>
      </c>
    </row>
    <row r="70" spans="2:4" x14ac:dyDescent="0.25">
      <c r="B70" s="3" t="s">
        <v>4</v>
      </c>
      <c r="C70" s="13">
        <v>13482</v>
      </c>
      <c r="D70" s="18">
        <f t="shared" si="2"/>
        <v>15.371985633658285</v>
      </c>
    </row>
    <row r="71" spans="2:4" x14ac:dyDescent="0.25">
      <c r="B71" s="7" t="s">
        <v>22</v>
      </c>
      <c r="C71" s="13">
        <v>1770</v>
      </c>
      <c r="D71" s="18">
        <f t="shared" si="2"/>
        <v>2.0181289550196682</v>
      </c>
    </row>
    <row r="72" spans="2:4" ht="30" x14ac:dyDescent="0.25">
      <c r="B72" s="3" t="s">
        <v>34</v>
      </c>
      <c r="C72" s="9">
        <v>756</v>
      </c>
      <c r="D72" s="18">
        <f t="shared" si="2"/>
        <v>0.86198050282195993</v>
      </c>
    </row>
    <row r="73" spans="2:4" x14ac:dyDescent="0.25">
      <c r="B73" s="36" t="s">
        <v>1</v>
      </c>
      <c r="C73" s="37">
        <v>87705</v>
      </c>
      <c r="D73" s="38">
        <f t="shared" si="2"/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85F5-8FAE-4119-9315-1A815215A0DC}">
  <dimension ref="A2:G12"/>
  <sheetViews>
    <sheetView tabSelected="1" workbookViewId="0">
      <selection sqref="A1:XFD1"/>
    </sheetView>
  </sheetViews>
  <sheetFormatPr defaultRowHeight="12.75" x14ac:dyDescent="0.2"/>
  <cols>
    <col min="3" max="3" width="9.5703125" bestFit="1" customWidth="1"/>
    <col min="4" max="4" width="16.5703125" bestFit="1" customWidth="1"/>
    <col min="5" max="5" width="9.5703125" bestFit="1" customWidth="1"/>
    <col min="7" max="7" width="9.5703125" bestFit="1" customWidth="1"/>
  </cols>
  <sheetData>
    <row r="2" spans="1:7" x14ac:dyDescent="0.2">
      <c r="A2" t="s">
        <v>38</v>
      </c>
      <c r="B2" t="s">
        <v>37</v>
      </c>
      <c r="C2" t="s">
        <v>35</v>
      </c>
      <c r="D2" t="s">
        <v>39</v>
      </c>
      <c r="E2" t="s">
        <v>35</v>
      </c>
      <c r="F2" t="s">
        <v>36</v>
      </c>
      <c r="G2" t="s">
        <v>35</v>
      </c>
    </row>
    <row r="3" spans="1:7" x14ac:dyDescent="0.2">
      <c r="A3" t="s">
        <v>2</v>
      </c>
      <c r="B3">
        <v>25</v>
      </c>
      <c r="C3" s="51">
        <v>4.6728971962616823</v>
      </c>
      <c r="D3" s="52">
        <v>223867308</v>
      </c>
      <c r="E3" s="51">
        <v>8.5802977975194725</v>
      </c>
      <c r="F3">
        <v>4063</v>
      </c>
      <c r="G3" s="51">
        <v>4.6325751097428887</v>
      </c>
    </row>
    <row r="4" spans="1:7" x14ac:dyDescent="0.2">
      <c r="A4" t="s">
        <v>19</v>
      </c>
      <c r="B4">
        <v>3</v>
      </c>
      <c r="C4" s="51">
        <v>0.56074766355140182</v>
      </c>
      <c r="D4" s="52">
        <v>7023000</v>
      </c>
      <c r="E4" s="51">
        <v>0.26917477129791212</v>
      </c>
      <c r="F4">
        <v>257</v>
      </c>
      <c r="G4" s="51">
        <v>0.29302776352545468</v>
      </c>
    </row>
    <row r="5" spans="1:7" x14ac:dyDescent="0.2">
      <c r="A5" t="s">
        <v>20</v>
      </c>
      <c r="B5">
        <v>49</v>
      </c>
      <c r="C5" s="51">
        <v>9.1588785046728969</v>
      </c>
      <c r="D5" s="52">
        <v>850754765</v>
      </c>
      <c r="E5" s="51">
        <v>32.60739275231154</v>
      </c>
      <c r="F5">
        <v>24427</v>
      </c>
      <c r="G5" s="51">
        <v>27.851319765121712</v>
      </c>
    </row>
    <row r="6" spans="1:7" x14ac:dyDescent="0.2">
      <c r="A6" t="s">
        <v>3</v>
      </c>
      <c r="B6">
        <v>16</v>
      </c>
      <c r="C6" s="51">
        <v>2.990654205607477</v>
      </c>
      <c r="D6" s="52">
        <v>22513013</v>
      </c>
      <c r="E6" s="51">
        <v>0.86286987405694471</v>
      </c>
      <c r="F6">
        <v>1271</v>
      </c>
      <c r="G6" s="51">
        <v>1.4491762157231629</v>
      </c>
    </row>
    <row r="7" spans="1:7" x14ac:dyDescent="0.2">
      <c r="A7" t="s">
        <v>23</v>
      </c>
      <c r="B7">
        <v>50</v>
      </c>
      <c r="C7" s="51">
        <v>9.3457943925233646</v>
      </c>
      <c r="D7" s="52">
        <v>410055820</v>
      </c>
      <c r="E7" s="51">
        <v>15.716457577655959</v>
      </c>
      <c r="F7">
        <v>6239</v>
      </c>
      <c r="G7" s="51">
        <v>7.1136195199817562</v>
      </c>
    </row>
    <row r="8" spans="1:7" x14ac:dyDescent="0.2">
      <c r="A8" t="s">
        <v>21</v>
      </c>
      <c r="B8">
        <v>330</v>
      </c>
      <c r="C8" s="51">
        <v>61.682242990654203</v>
      </c>
      <c r="D8" s="52">
        <v>811706677.89999998</v>
      </c>
      <c r="E8" s="51">
        <v>31.110773086248113</v>
      </c>
      <c r="F8">
        <v>35440</v>
      </c>
      <c r="G8" s="51">
        <v>40.408186534405111</v>
      </c>
    </row>
    <row r="9" spans="1:7" x14ac:dyDescent="0.2">
      <c r="A9" t="s">
        <v>4</v>
      </c>
      <c r="B9">
        <v>33</v>
      </c>
      <c r="C9" s="51">
        <v>6.1682242990654199</v>
      </c>
      <c r="D9" s="52">
        <v>184945833</v>
      </c>
      <c r="E9" s="51">
        <v>7.0885308700379959</v>
      </c>
      <c r="F9">
        <v>13482</v>
      </c>
      <c r="G9" s="51">
        <v>15.371985633658285</v>
      </c>
    </row>
    <row r="10" spans="1:7" x14ac:dyDescent="0.2">
      <c r="A10" t="s">
        <v>22</v>
      </c>
      <c r="B10">
        <v>16</v>
      </c>
      <c r="C10" s="51">
        <v>2.990654205607477</v>
      </c>
      <c r="D10" s="52">
        <v>62041110</v>
      </c>
      <c r="E10" s="51">
        <v>2.3778871700581812</v>
      </c>
      <c r="F10">
        <v>1770</v>
      </c>
      <c r="G10" s="51">
        <v>2.0181289550196682</v>
      </c>
    </row>
    <row r="11" spans="1:7" x14ac:dyDescent="0.2">
      <c r="A11" t="s">
        <v>34</v>
      </c>
      <c r="B11">
        <v>13</v>
      </c>
      <c r="C11" s="51">
        <v>2.4299065420560746</v>
      </c>
      <c r="D11" s="52">
        <v>36178000</v>
      </c>
      <c r="E11" s="51">
        <v>1.3866161008138778</v>
      </c>
      <c r="F11">
        <v>756</v>
      </c>
      <c r="G11" s="51">
        <v>0.86198050282195993</v>
      </c>
    </row>
    <row r="12" spans="1:7" x14ac:dyDescent="0.2">
      <c r="A12" t="s">
        <v>1</v>
      </c>
      <c r="B12">
        <v>535</v>
      </c>
      <c r="C12" s="51">
        <v>100</v>
      </c>
      <c r="D12" s="52">
        <v>2609085526.9000001</v>
      </c>
      <c r="E12" s="51">
        <v>100</v>
      </c>
      <c r="F12">
        <v>87705</v>
      </c>
      <c r="G12" s="5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Chinese projects in 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ACME</cp:lastModifiedBy>
  <cp:lastPrinted>2019-12-02T09:30:37Z</cp:lastPrinted>
  <dcterms:created xsi:type="dcterms:W3CDTF">2016-05-20T06:44:17Z</dcterms:created>
  <dcterms:modified xsi:type="dcterms:W3CDTF">2020-02-25T11:00:13Z</dcterms:modified>
</cp:coreProperties>
</file>